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EntreArchitect Drive/01 - Academy/EntreArchitect Framework/Framework Workshops/1 - Profit Workshop/EntreArchitect Calculators/Profit Calculator/"/>
    </mc:Choice>
  </mc:AlternateContent>
  <xr:revisionPtr revIDLastSave="0" documentId="8_{8A76C292-0848-0741-B79A-301078EDE36A}" xr6:coauthVersionLast="45" xr6:coauthVersionMax="45" xr10:uidLastSave="{00000000-0000-0000-0000-000000000000}"/>
  <bookViews>
    <workbookView xWindow="1140" yWindow="460" windowWidth="37260" windowHeight="21140" xr2:uid="{5A914CD1-FB62-BD47-BD93-586B309456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1" l="1"/>
  <c r="H22" i="1" l="1"/>
  <c r="H18" i="1"/>
  <c r="G7" i="1" l="1"/>
  <c r="H8" i="1" s="1"/>
  <c r="H14" i="1"/>
  <c r="H37" i="1"/>
  <c r="H30" i="1"/>
  <c r="H25" i="1" l="1"/>
  <c r="H33" i="1" s="1"/>
  <c r="H40" i="1" s="1"/>
  <c r="H42" i="1" s="1"/>
</calcChain>
</file>

<file path=xl/sharedStrings.xml><?xml version="1.0" encoding="utf-8"?>
<sst xmlns="http://schemas.openxmlformats.org/spreadsheetml/2006/main" count="48" uniqueCount="40">
  <si>
    <t>How much did your firm bill clients for your firm's fees?</t>
  </si>
  <si>
    <t>How much did your firm bill clients for your firm's reimbursable expeneses?</t>
  </si>
  <si>
    <t>This is the total amount of Reimbursable Expenses Billed to Clients</t>
  </si>
  <si>
    <t>This is the total amount of Firm Fees Billed to Clients</t>
  </si>
  <si>
    <t>This is your firm's TOTAL NET OPERATING REVENUE (NOR)</t>
  </si>
  <si>
    <t>What is your percentage mark-up on O/C fees? (Calculator is assuming 10%. Update actual percentage your firm uses for mark-up.)</t>
  </si>
  <si>
    <t>What is your percentage mark-up on all reimbursable expenses? (Calculator is assuming 10%. Update actual percentage your firm uses for mark-up.)</t>
  </si>
  <si>
    <t>This is your firm's TOTAL EXPENSES</t>
  </si>
  <si>
    <t>This is your firm's GROSS PROFIT or LOSS</t>
  </si>
  <si>
    <t>How much did your firm pay for total "non-project related" expenses?</t>
  </si>
  <si>
    <t>a</t>
  </si>
  <si>
    <t>b</t>
  </si>
  <si>
    <t>c</t>
  </si>
  <si>
    <t>Subtract Outside Consultants fees</t>
  </si>
  <si>
    <t>Subtract "project related" expenses</t>
  </si>
  <si>
    <t>We need to be accurate here, so now we'll add any miscellaneous income or expenses to our calculation.</t>
  </si>
  <si>
    <t>This is your firm's miscellaneous income or expenses</t>
  </si>
  <si>
    <t>This is your firm's NET PROFIT or LOSS *</t>
  </si>
  <si>
    <t>* Before taxes or distributions.</t>
  </si>
  <si>
    <t>Step 1</t>
  </si>
  <si>
    <t>Step 2</t>
  </si>
  <si>
    <t>Step 3</t>
  </si>
  <si>
    <t>Step 4</t>
  </si>
  <si>
    <t>Step 5</t>
  </si>
  <si>
    <t>Step 6</t>
  </si>
  <si>
    <r>
      <t xml:space="preserve">This is your firm's NET PROFIT MARGIN </t>
    </r>
    <r>
      <rPr>
        <sz val="16"/>
        <color rgb="FF02A3AB"/>
        <rFont val="Calibri"/>
        <family val="2"/>
        <scheme val="minor"/>
      </rPr>
      <t>(%)</t>
    </r>
  </si>
  <si>
    <t>The EntreArchitect Profit Calculator</t>
  </si>
  <si>
    <t>Powered by The P2P Method of Financial Management for Architects developed by Steve L. Wintner, AIA Emeritus</t>
  </si>
  <si>
    <t>© 2019 EntreArch, LLC</t>
  </si>
  <si>
    <t>How much did your firm bill clients for Outside Consultant (O/C) fees?</t>
  </si>
  <si>
    <t>How much did your firm pay for total salaries to principals and employees?</t>
  </si>
  <si>
    <t>First let's calculate the total amount your firm billed to clients for fees for the year ending on December 31st.</t>
  </si>
  <si>
    <t>And let's also subtract the amount of expenses directly related to projects, without "mark-up", because these expenses reduce your firm's TOTAL NET OPERATING REVENUE too.</t>
  </si>
  <si>
    <t>Now let's calculate the total amount your firm billed to clients for reimbursable expenses for the year ending on December 31st.</t>
  </si>
  <si>
    <t>How much did your firm bill clients for O/C reimbursable expenses?</t>
  </si>
  <si>
    <t>Next, let's subtract the amount your Outside Consultants billed your firm for the year ending on December 31st., because only the amount for O/C "mark-up" is included in your NET OPERATING REVENUE below.</t>
  </si>
  <si>
    <t>Now let's determine your firm's TOTAL EXPENSES.</t>
  </si>
  <si>
    <r>
      <t xml:space="preserve">Did your firm incur any miscellaneous revenue or expenses not included above, such as interest income or "bad debt" expenses? (Input </t>
    </r>
    <r>
      <rPr>
        <b/>
        <sz val="12"/>
        <rFont val="Calibri"/>
        <family val="2"/>
        <scheme val="minor"/>
      </rPr>
      <t>positive</t>
    </r>
    <r>
      <rPr>
        <sz val="12"/>
        <rFont val="Calibri"/>
        <family val="2"/>
        <scheme val="minor"/>
      </rPr>
      <t xml:space="preserve"> amount for miscellaneous income or </t>
    </r>
    <r>
      <rPr>
        <b/>
        <sz val="12"/>
        <color rgb="FFFF0000"/>
        <rFont val="Calibri (Body)_x0000_"/>
      </rPr>
      <t>negative</t>
    </r>
    <r>
      <rPr>
        <sz val="12"/>
        <rFont val="Calibri"/>
        <family val="2"/>
        <scheme val="minor"/>
      </rPr>
      <t xml:space="preserve"> amount for miscellaneous expenses.)</t>
    </r>
  </si>
  <si>
    <r>
      <t>How much was your firm billed from Outside Consultants?  (</t>
    </r>
    <r>
      <rPr>
        <b/>
        <sz val="12"/>
        <rFont val="Calibri"/>
        <family val="2"/>
        <scheme val="minor"/>
      </rPr>
      <t>Input as a positive number. The calculator will do the subtraction for you.</t>
    </r>
    <r>
      <rPr>
        <sz val="12"/>
        <rFont val="Calibri"/>
        <family val="2"/>
        <scheme val="minor"/>
      </rPr>
      <t>)</t>
    </r>
  </si>
  <si>
    <r>
      <t>What was the total amount of your five "project related" expense accounts? (Include your firm reimbursable expenses charged, O/C reimbursable expenses received, project direct expenses, reimbursable expenses charged in excess of a contract sum and reimbursable expenses charged and included in any lump sum fees.</t>
    </r>
    <r>
      <rPr>
        <b/>
        <sz val="12"/>
        <rFont val="Calibri"/>
        <family val="2"/>
        <scheme val="minor"/>
      </rPr>
      <t xml:space="preserve"> Input as a positive number. The calculator will do the subtraction for you.</t>
    </r>
    <r>
      <rPr>
        <sz val="12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</si>
</sst>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_(&quot;$&quot;* #,##0_);_(&quot;$&quot;* \(#,##0\);_(&quot;$&quot;* &quot;-&quot;??_);_(@_)"/>
  </numFmts>
  <fonts count="2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02A3AB"/>
      <name val="Calibri"/>
      <family val="2"/>
      <scheme val="minor"/>
    </font>
    <font>
      <sz val="16"/>
      <color rgb="FF02A3AB"/>
      <name val="Calibri"/>
      <family val="2"/>
      <scheme val="minor"/>
    </font>
    <font>
      <b/>
      <sz val="14"/>
      <color rgb="FF02A3AB"/>
      <name val="Calibri"/>
      <family val="2"/>
      <scheme val="minor"/>
    </font>
    <font>
      <sz val="14"/>
      <color rgb="FF02A3AB"/>
      <name val="Calibri"/>
      <family val="2"/>
      <scheme val="minor"/>
    </font>
    <font>
      <b/>
      <sz val="12"/>
      <color rgb="FF02A3AB"/>
      <name val="Calibri"/>
      <family val="2"/>
      <scheme val="minor"/>
    </font>
    <font>
      <b/>
      <sz val="20"/>
      <color rgb="FF02A3AB"/>
      <name val="Brandon Grotesque Regular"/>
    </font>
    <font>
      <sz val="12"/>
      <name val="Calibri (Body)"/>
    </font>
    <font>
      <b/>
      <sz val="24"/>
      <color rgb="FF02A3AB"/>
      <name val="Brandon Grotesque Regular"/>
    </font>
    <font>
      <sz val="10"/>
      <name val="Calibri"/>
      <family val="2"/>
      <scheme val="minor"/>
    </font>
    <font>
      <b/>
      <sz val="12"/>
      <color rgb="FFFF0000"/>
      <name val="Calibri (Body)_x0000_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2A3A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7" fillId="0" borderId="0" xfId="0" applyFont="1"/>
    <xf numFmtId="0" fontId="12" fillId="0" borderId="0" xfId="0" applyFont="1"/>
    <xf numFmtId="0" fontId="13" fillId="0" borderId="0" xfId="0" applyFont="1"/>
    <xf numFmtId="0" fontId="6" fillId="0" borderId="0" xfId="0" applyFont="1" applyAlignment="1">
      <alignment horizontal="center" wrapText="1"/>
    </xf>
    <xf numFmtId="0" fontId="10" fillId="0" borderId="0" xfId="0" applyFont="1"/>
    <xf numFmtId="9" fontId="6" fillId="2" borderId="2" xfId="1" applyFont="1" applyFill="1" applyBorder="1" applyAlignment="1" applyProtection="1">
      <alignment horizontal="center" vertical="center" wrapText="1"/>
      <protection locked="0"/>
    </xf>
    <xf numFmtId="6" fontId="6" fillId="2" borderId="2" xfId="0" applyNumberFormat="1" applyFont="1" applyFill="1" applyBorder="1" applyAlignment="1" applyProtection="1">
      <alignment vertical="center"/>
      <protection locked="0"/>
    </xf>
    <xf numFmtId="6" fontId="3" fillId="2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top" wrapText="1"/>
    </xf>
    <xf numFmtId="9" fontId="6" fillId="2" borderId="2" xfId="1" applyFont="1" applyFill="1" applyBorder="1" applyAlignment="1" applyProtection="1">
      <alignment vertical="center" wrapText="1"/>
      <protection locked="0"/>
    </xf>
    <xf numFmtId="0" fontId="12" fillId="0" borderId="0" xfId="0" applyFont="1" applyAlignment="1">
      <alignment vertical="top" wrapText="1"/>
    </xf>
    <xf numFmtId="0" fontId="17" fillId="0" borderId="3" xfId="0" applyFont="1" applyBorder="1" applyAlignment="1" applyProtection="1">
      <alignment horizontal="center"/>
    </xf>
    <xf numFmtId="0" fontId="15" fillId="0" borderId="4" xfId="0" applyFont="1" applyBorder="1" applyAlignment="1" applyProtection="1">
      <alignment horizontal="left"/>
    </xf>
    <xf numFmtId="0" fontId="15" fillId="0" borderId="4" xfId="0" applyFont="1" applyBorder="1" applyAlignment="1" applyProtection="1">
      <alignment horizontal="center"/>
    </xf>
    <xf numFmtId="0" fontId="15" fillId="0" borderId="5" xfId="0" applyFont="1" applyBorder="1" applyAlignment="1" applyProtection="1">
      <alignment horizontal="center"/>
    </xf>
    <xf numFmtId="0" fontId="15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top"/>
    </xf>
    <xf numFmtId="0" fontId="0" fillId="0" borderId="0" xfId="0" applyAlignment="1" applyProtection="1">
      <alignment horizontal="center" vertical="top"/>
    </xf>
    <xf numFmtId="0" fontId="0" fillId="0" borderId="7" xfId="0" applyBorder="1" applyAlignment="1" applyProtection="1">
      <alignment horizontal="center" vertical="top"/>
    </xf>
    <xf numFmtId="0" fontId="12" fillId="0" borderId="6" xfId="0" applyFont="1" applyBorder="1" applyAlignment="1" applyProtection="1">
      <alignment vertical="top" wrapText="1"/>
    </xf>
    <xf numFmtId="0" fontId="10" fillId="0" borderId="0" xfId="0" applyFont="1" applyBorder="1" applyAlignment="1" applyProtection="1">
      <alignment vertical="top" wrapText="1"/>
    </xf>
    <xf numFmtId="0" fontId="12" fillId="0" borderId="0" xfId="0" applyFont="1" applyBorder="1" applyAlignment="1" applyProtection="1">
      <alignment vertical="top" wrapText="1"/>
    </xf>
    <xf numFmtId="164" fontId="13" fillId="0" borderId="0" xfId="0" applyNumberFormat="1" applyFont="1" applyBorder="1" applyAlignment="1" applyProtection="1">
      <alignment vertical="top" wrapText="1"/>
    </xf>
    <xf numFmtId="164" fontId="12" fillId="0" borderId="0" xfId="0" applyNumberFormat="1" applyFont="1" applyBorder="1" applyAlignment="1" applyProtection="1">
      <alignment vertical="top" wrapText="1"/>
    </xf>
    <xf numFmtId="164" fontId="12" fillId="0" borderId="7" xfId="0" applyNumberFormat="1" applyFont="1" applyBorder="1" applyAlignment="1" applyProtection="1">
      <alignment vertical="top" wrapText="1"/>
    </xf>
    <xf numFmtId="0" fontId="6" fillId="0" borderId="6" xfId="0" applyFont="1" applyBorder="1" applyProtection="1"/>
    <xf numFmtId="0" fontId="8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horizontal="center" wrapText="1"/>
    </xf>
    <xf numFmtId="164" fontId="6" fillId="0" borderId="0" xfId="0" applyNumberFormat="1" applyFont="1" applyBorder="1" applyProtection="1"/>
    <xf numFmtId="164" fontId="6" fillId="0" borderId="7" xfId="0" applyNumberFormat="1" applyFont="1" applyBorder="1" applyProtection="1"/>
    <xf numFmtId="6" fontId="6" fillId="0" borderId="2" xfId="0" applyNumberFormat="1" applyFont="1" applyFill="1" applyBorder="1" applyAlignment="1" applyProtection="1">
      <alignment vertical="center"/>
    </xf>
    <xf numFmtId="0" fontId="5" fillId="0" borderId="6" xfId="0" applyFont="1" applyBorder="1" applyProtection="1"/>
    <xf numFmtId="0" fontId="7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horizontal="right" wrapText="1"/>
    </xf>
    <xf numFmtId="0" fontId="5" fillId="0" borderId="0" xfId="0" applyFont="1" applyBorder="1" applyAlignment="1" applyProtection="1">
      <alignment horizontal="center" wrapText="1"/>
    </xf>
    <xf numFmtId="164" fontId="6" fillId="0" borderId="0" xfId="0" applyNumberFormat="1" applyFont="1" applyBorder="1" applyAlignment="1" applyProtection="1">
      <alignment vertical="center"/>
    </xf>
    <xf numFmtId="6" fontId="14" fillId="0" borderId="0" xfId="0" applyNumberFormat="1" applyFont="1" applyBorder="1" applyProtection="1"/>
    <xf numFmtId="164" fontId="5" fillId="0" borderId="7" xfId="0" applyNumberFormat="1" applyFont="1" applyBorder="1" applyProtection="1"/>
    <xf numFmtId="0" fontId="7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>
      <alignment horizontal="center" wrapText="1"/>
    </xf>
    <xf numFmtId="164" fontId="6" fillId="0" borderId="1" xfId="0" applyNumberFormat="1" applyFont="1" applyBorder="1" applyAlignment="1" applyProtection="1">
      <alignment vertical="center"/>
    </xf>
    <xf numFmtId="164" fontId="5" fillId="0" borderId="1" xfId="0" applyNumberFormat="1" applyFont="1" applyBorder="1" applyProtection="1"/>
    <xf numFmtId="0" fontId="6" fillId="0" borderId="6" xfId="0" applyFont="1" applyBorder="1" applyAlignment="1" applyProtection="1">
      <alignment vertical="top" wrapText="1"/>
    </xf>
    <xf numFmtId="6" fontId="6" fillId="0" borderId="2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Border="1" applyAlignment="1" applyProtection="1">
      <alignment vertical="top" wrapText="1"/>
    </xf>
    <xf numFmtId="164" fontId="6" fillId="0" borderId="7" xfId="0" applyNumberFormat="1" applyFont="1" applyBorder="1" applyAlignment="1" applyProtection="1">
      <alignment vertical="top" wrapText="1"/>
    </xf>
    <xf numFmtId="0" fontId="13" fillId="0" borderId="6" xfId="0" applyFont="1" applyBorder="1" applyProtection="1"/>
    <xf numFmtId="0" fontId="12" fillId="0" borderId="0" xfId="0" applyFont="1" applyBorder="1" applyAlignment="1" applyProtection="1">
      <alignment wrapText="1"/>
    </xf>
    <xf numFmtId="0" fontId="12" fillId="0" borderId="0" xfId="0" applyFont="1" applyBorder="1" applyAlignment="1" applyProtection="1">
      <alignment horizontal="center" wrapText="1"/>
    </xf>
    <xf numFmtId="164" fontId="13" fillId="0" borderId="0" xfId="0" applyNumberFormat="1" applyFont="1" applyBorder="1" applyAlignment="1" applyProtection="1">
      <alignment vertical="center"/>
    </xf>
    <xf numFmtId="164" fontId="13" fillId="0" borderId="0" xfId="0" applyNumberFormat="1" applyFont="1" applyBorder="1" applyProtection="1"/>
    <xf numFmtId="164" fontId="13" fillId="0" borderId="7" xfId="0" applyNumberFormat="1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6" fontId="4" fillId="0" borderId="0" xfId="0" applyNumberFormat="1" applyFont="1" applyBorder="1" applyProtection="1"/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>
      <alignment horizontal="center" wrapText="1"/>
    </xf>
    <xf numFmtId="164" fontId="6" fillId="0" borderId="1" xfId="0" applyNumberFormat="1" applyFont="1" applyBorder="1" applyProtection="1"/>
    <xf numFmtId="0" fontId="5" fillId="0" borderId="0" xfId="0" applyFont="1" applyBorder="1" applyAlignment="1" applyProtection="1">
      <alignment wrapText="1"/>
    </xf>
    <xf numFmtId="164" fontId="5" fillId="0" borderId="0" xfId="0" applyNumberFormat="1" applyFont="1" applyBorder="1" applyProtection="1"/>
    <xf numFmtId="0" fontId="7" fillId="0" borderId="11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vertical="top" wrapText="1"/>
    </xf>
    <xf numFmtId="0" fontId="5" fillId="0" borderId="11" xfId="0" applyFont="1" applyBorder="1" applyAlignment="1" applyProtection="1">
      <alignment wrapText="1"/>
    </xf>
    <xf numFmtId="0" fontId="5" fillId="0" borderId="11" xfId="0" applyFont="1" applyBorder="1" applyAlignment="1" applyProtection="1">
      <alignment horizontal="center" wrapText="1"/>
    </xf>
    <xf numFmtId="164" fontId="6" fillId="0" borderId="11" xfId="0" applyNumberFormat="1" applyFont="1" applyBorder="1" applyAlignment="1" applyProtection="1">
      <alignment vertical="center"/>
    </xf>
    <xf numFmtId="164" fontId="5" fillId="0" borderId="11" xfId="0" applyNumberFormat="1" applyFont="1" applyBorder="1" applyProtection="1"/>
    <xf numFmtId="0" fontId="7" fillId="0" borderId="6" xfId="0" applyFont="1" applyBorder="1" applyProtection="1"/>
    <xf numFmtId="0" fontId="10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wrapText="1"/>
    </xf>
    <xf numFmtId="164" fontId="8" fillId="0" borderId="0" xfId="0" applyNumberFormat="1" applyFont="1" applyBorder="1" applyAlignment="1" applyProtection="1">
      <alignment vertical="center"/>
    </xf>
    <xf numFmtId="6" fontId="10" fillId="0" borderId="0" xfId="0" applyNumberFormat="1" applyFont="1" applyBorder="1" applyProtection="1"/>
    <xf numFmtId="164" fontId="7" fillId="0" borderId="7" xfId="0" applyNumberFormat="1" applyFont="1" applyBorder="1" applyProtection="1"/>
    <xf numFmtId="0" fontId="12" fillId="0" borderId="6" xfId="0" applyFont="1" applyBorder="1" applyProtection="1"/>
    <xf numFmtId="164" fontId="12" fillId="0" borderId="0" xfId="0" applyNumberFormat="1" applyFont="1" applyBorder="1" applyProtection="1"/>
    <xf numFmtId="164" fontId="12" fillId="0" borderId="7" xfId="0" applyNumberFormat="1" applyFont="1" applyBorder="1" applyProtection="1"/>
    <xf numFmtId="0" fontId="10" fillId="0" borderId="6" xfId="0" applyFont="1" applyBorder="1" applyProtection="1"/>
    <xf numFmtId="0" fontId="10" fillId="0" borderId="0" xfId="0" applyFont="1" applyBorder="1" applyAlignment="1" applyProtection="1">
      <alignment horizontal="right" wrapText="1"/>
    </xf>
    <xf numFmtId="0" fontId="10" fillId="0" borderId="0" xfId="0" applyFont="1" applyBorder="1" applyAlignment="1" applyProtection="1">
      <alignment horizontal="center" wrapText="1"/>
    </xf>
    <xf numFmtId="164" fontId="11" fillId="0" borderId="0" xfId="0" applyNumberFormat="1" applyFont="1" applyBorder="1" applyAlignment="1" applyProtection="1">
      <alignment vertical="center"/>
    </xf>
    <xf numFmtId="164" fontId="10" fillId="0" borderId="7" xfId="0" applyNumberFormat="1" applyFont="1" applyBorder="1" applyProtection="1"/>
    <xf numFmtId="164" fontId="10" fillId="0" borderId="0" xfId="0" applyNumberFormat="1" applyFont="1" applyBorder="1" applyProtection="1"/>
    <xf numFmtId="0" fontId="6" fillId="0" borderId="11" xfId="0" applyFont="1" applyBorder="1" applyAlignment="1" applyProtection="1">
      <alignment vertical="top" wrapText="1"/>
    </xf>
    <xf numFmtId="0" fontId="6" fillId="0" borderId="11" xfId="0" applyFont="1" applyBorder="1" applyAlignment="1" applyProtection="1">
      <alignment wrapText="1"/>
    </xf>
    <xf numFmtId="0" fontId="6" fillId="0" borderId="11" xfId="0" applyFont="1" applyBorder="1" applyAlignment="1" applyProtection="1">
      <alignment horizontal="center" wrapText="1"/>
    </xf>
    <xf numFmtId="164" fontId="6" fillId="0" borderId="11" xfId="0" applyNumberFormat="1" applyFont="1" applyBorder="1" applyProtection="1"/>
    <xf numFmtId="0" fontId="5" fillId="0" borderId="1" xfId="0" applyFont="1" applyBorder="1" applyAlignment="1" applyProtection="1">
      <alignment horizontal="right" wrapText="1"/>
    </xf>
    <xf numFmtId="164" fontId="12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164" fontId="14" fillId="0" borderId="1" xfId="0" applyNumberFormat="1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6" fontId="10" fillId="0" borderId="2" xfId="0" applyNumberFormat="1" applyFont="1" applyFill="1" applyBorder="1" applyProtection="1"/>
    <xf numFmtId="164" fontId="2" fillId="0" borderId="0" xfId="0" applyNumberFormat="1" applyFont="1" applyFill="1" applyBorder="1" applyProtection="1"/>
    <xf numFmtId="9" fontId="9" fillId="3" borderId="2" xfId="1" applyFont="1" applyFill="1" applyBorder="1" applyProtection="1"/>
    <xf numFmtId="9" fontId="7" fillId="0" borderId="7" xfId="1" applyFont="1" applyBorder="1" applyProtection="1"/>
    <xf numFmtId="0" fontId="6" fillId="0" borderId="0" xfId="0" applyFont="1" applyBorder="1" applyAlignment="1" applyProtection="1">
      <alignment vertical="top"/>
    </xf>
    <xf numFmtId="0" fontId="6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 wrapText="1"/>
    </xf>
    <xf numFmtId="0" fontId="6" fillId="0" borderId="8" xfId="0" applyFont="1" applyBorder="1" applyProtection="1"/>
    <xf numFmtId="0" fontId="5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top" wrapText="1"/>
    </xf>
    <xf numFmtId="0" fontId="6" fillId="0" borderId="9" xfId="0" applyFont="1" applyBorder="1" applyAlignment="1" applyProtection="1">
      <alignment wrapText="1"/>
    </xf>
    <xf numFmtId="0" fontId="6" fillId="0" borderId="9" xfId="0" applyFont="1" applyBorder="1" applyAlignment="1" applyProtection="1">
      <alignment horizontal="center" wrapText="1"/>
    </xf>
    <xf numFmtId="164" fontId="6" fillId="0" borderId="9" xfId="0" applyNumberFormat="1" applyFont="1" applyBorder="1" applyAlignment="1" applyProtection="1">
      <alignment vertical="center"/>
    </xf>
    <xf numFmtId="164" fontId="6" fillId="0" borderId="9" xfId="0" applyNumberFormat="1" applyFont="1" applyBorder="1" applyProtection="1"/>
    <xf numFmtId="164" fontId="6" fillId="0" borderId="10" xfId="0" applyNumberFormat="1" applyFont="1" applyBorder="1" applyProtection="1"/>
    <xf numFmtId="0" fontId="16" fillId="0" borderId="1" xfId="0" applyFont="1" applyBorder="1" applyAlignment="1" applyProtection="1">
      <alignment horizontal="left" vertical="top"/>
    </xf>
    <xf numFmtId="0" fontId="0" fillId="0" borderId="1" xfId="0" applyBorder="1" applyAlignment="1" applyProtection="1">
      <alignment horizontal="center" vertical="top"/>
    </xf>
    <xf numFmtId="0" fontId="19" fillId="0" borderId="0" xfId="0" applyFont="1" applyBorder="1" applyAlignment="1" applyProtection="1">
      <alignment horizontal="right" wrapText="1"/>
    </xf>
    <xf numFmtId="0" fontId="4" fillId="0" borderId="0" xfId="0" applyFont="1" applyBorder="1" applyAlignment="1" applyProtection="1">
      <alignment horizontal="righ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2A3A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482598</xdr:colOff>
      <xdr:row>0</xdr:row>
      <xdr:rowOff>16932</xdr:rowOff>
    </xdr:from>
    <xdr:to>
      <xdr:col>7</xdr:col>
      <xdr:colOff>1269999</xdr:colOff>
      <xdr:row>2</xdr:row>
      <xdr:rowOff>118533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20E1B-8BF3-A945-9BD6-329FE0AA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28865" y="16932"/>
          <a:ext cx="787401" cy="787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9B48-824D-CC44-8CB3-E4773B1C5C8B}">
  <dimension ref="A1:I45"/>
  <sheetViews>
    <sheetView showGridLines="0" tabSelected="1" topLeftCell="A2" zoomScale="150" zoomScaleNormal="150" workbookViewId="0">
      <selection activeCell="G5" sqref="G5"/>
    </sheetView>
  </sheetViews>
  <sheetFormatPr baseColWidth="10" defaultColWidth="10.83203125" defaultRowHeight="16"/>
  <cols>
    <col min="1" max="1" width="2.5" style="3" customWidth="1"/>
    <col min="2" max="2" width="8" style="5" customWidth="1"/>
    <col min="3" max="3" width="38.83203125" style="15" customWidth="1"/>
    <col min="4" max="4" width="64.6640625" style="4" customWidth="1"/>
    <col min="5" max="5" width="1.6640625" style="4" customWidth="1"/>
    <col min="6" max="6" width="4.6640625" style="10" customWidth="1"/>
    <col min="7" max="7" width="12.83203125" style="6" customWidth="1"/>
    <col min="8" max="8" width="16.6640625" style="2" customWidth="1"/>
    <col min="9" max="9" width="2.6640625" style="2" customWidth="1"/>
    <col min="10" max="16384" width="10.83203125" style="3"/>
  </cols>
  <sheetData>
    <row r="1" spans="1:9" ht="36">
      <c r="A1" s="18"/>
      <c r="B1" s="19" t="s">
        <v>26</v>
      </c>
      <c r="C1" s="20"/>
      <c r="D1" s="20"/>
      <c r="E1" s="20"/>
      <c r="F1" s="20"/>
      <c r="G1" s="20"/>
      <c r="H1" s="20"/>
      <c r="I1" s="21"/>
    </row>
    <row r="2" spans="1:9" ht="18" customHeight="1">
      <c r="A2" s="22"/>
      <c r="B2" s="23" t="s">
        <v>27</v>
      </c>
      <c r="C2" s="24"/>
      <c r="D2" s="24"/>
      <c r="E2" s="24"/>
      <c r="F2" s="24"/>
      <c r="G2" s="24"/>
      <c r="H2" s="24"/>
      <c r="I2" s="25"/>
    </row>
    <row r="3" spans="1:9" ht="21" customHeight="1">
      <c r="A3" s="22"/>
      <c r="B3" s="122"/>
      <c r="C3" s="123"/>
      <c r="D3" s="123"/>
      <c r="E3" s="123"/>
      <c r="F3" s="123"/>
      <c r="G3" s="123"/>
      <c r="H3" s="123"/>
      <c r="I3" s="25"/>
    </row>
    <row r="4" spans="1:9" s="17" customFormat="1" ht="61" thickBot="1">
      <c r="A4" s="26"/>
      <c r="B4" s="27" t="s">
        <v>19</v>
      </c>
      <c r="C4" s="28" t="s">
        <v>31</v>
      </c>
      <c r="D4" s="28"/>
      <c r="E4" s="28"/>
      <c r="F4" s="28"/>
      <c r="G4" s="29"/>
      <c r="H4" s="30"/>
      <c r="I4" s="31"/>
    </row>
    <row r="5" spans="1:9" ht="35" thickBot="1">
      <c r="A5" s="32"/>
      <c r="B5" s="33" t="s">
        <v>10</v>
      </c>
      <c r="C5" s="34" t="s">
        <v>0</v>
      </c>
      <c r="D5" s="35"/>
      <c r="E5" s="35"/>
      <c r="F5" s="36"/>
      <c r="G5" s="13">
        <v>0</v>
      </c>
      <c r="H5" s="37"/>
      <c r="I5" s="38"/>
    </row>
    <row r="6" spans="1:9" ht="35" thickBot="1">
      <c r="A6" s="32"/>
      <c r="B6" s="33" t="s">
        <v>11</v>
      </c>
      <c r="C6" s="34" t="s">
        <v>29</v>
      </c>
      <c r="D6" s="35"/>
      <c r="E6" s="35"/>
      <c r="F6" s="36"/>
      <c r="G6" s="13">
        <v>0</v>
      </c>
      <c r="H6" s="37"/>
      <c r="I6" s="38"/>
    </row>
    <row r="7" spans="1:9" ht="69" thickBot="1">
      <c r="A7" s="32"/>
      <c r="B7" s="33" t="s">
        <v>12</v>
      </c>
      <c r="C7" s="34" t="s">
        <v>5</v>
      </c>
      <c r="D7" s="35"/>
      <c r="E7" s="35"/>
      <c r="F7" s="12">
        <v>0.1</v>
      </c>
      <c r="G7" s="39">
        <f>G6*F7</f>
        <v>0</v>
      </c>
      <c r="H7" s="37"/>
      <c r="I7" s="38"/>
    </row>
    <row r="8" spans="1:9" s="1" customFormat="1" ht="21">
      <c r="A8" s="40"/>
      <c r="B8" s="41"/>
      <c r="C8" s="42"/>
      <c r="D8" s="43" t="s">
        <v>3</v>
      </c>
      <c r="E8" s="43"/>
      <c r="F8" s="44"/>
      <c r="G8" s="45"/>
      <c r="H8" s="46">
        <f>SUM(G5:G7)</f>
        <v>0</v>
      </c>
      <c r="I8" s="47"/>
    </row>
    <row r="9" spans="1:9" s="1" customFormat="1" ht="21">
      <c r="A9" s="40"/>
      <c r="B9" s="48"/>
      <c r="C9" s="49"/>
      <c r="D9" s="50"/>
      <c r="E9" s="50"/>
      <c r="F9" s="51"/>
      <c r="G9" s="52"/>
      <c r="H9" s="53"/>
      <c r="I9" s="47"/>
    </row>
    <row r="10" spans="1:9" s="17" customFormat="1" ht="81" thickBot="1">
      <c r="A10" s="26"/>
      <c r="B10" s="27" t="s">
        <v>20</v>
      </c>
      <c r="C10" s="28" t="s">
        <v>33</v>
      </c>
      <c r="D10" s="28"/>
      <c r="E10" s="28"/>
      <c r="F10" s="28"/>
      <c r="G10" s="29"/>
      <c r="H10" s="30"/>
      <c r="I10" s="31"/>
    </row>
    <row r="11" spans="1:9" ht="35" thickBot="1">
      <c r="A11" s="32"/>
      <c r="B11" s="33" t="s">
        <v>10</v>
      </c>
      <c r="C11" s="34" t="s">
        <v>1</v>
      </c>
      <c r="D11" s="35"/>
      <c r="E11" s="35"/>
      <c r="F11" s="36"/>
      <c r="G11" s="13">
        <v>0</v>
      </c>
      <c r="H11" s="37"/>
      <c r="I11" s="38"/>
    </row>
    <row r="12" spans="1:9" ht="35" thickBot="1">
      <c r="A12" s="32"/>
      <c r="B12" s="33" t="s">
        <v>11</v>
      </c>
      <c r="C12" s="34" t="s">
        <v>34</v>
      </c>
      <c r="D12" s="35"/>
      <c r="E12" s="35"/>
      <c r="F12" s="36"/>
      <c r="G12" s="13">
        <v>0</v>
      </c>
      <c r="H12" s="37"/>
      <c r="I12" s="38"/>
    </row>
    <row r="13" spans="1:9" s="15" customFormat="1" ht="69" thickBot="1">
      <c r="A13" s="54"/>
      <c r="B13" s="33" t="s">
        <v>12</v>
      </c>
      <c r="C13" s="34" t="s">
        <v>6</v>
      </c>
      <c r="D13" s="34"/>
      <c r="E13" s="34"/>
      <c r="F13" s="16">
        <v>0.1</v>
      </c>
      <c r="G13" s="55">
        <f>SUM(G11:G12)*F13</f>
        <v>0</v>
      </c>
      <c r="H13" s="56"/>
      <c r="I13" s="57"/>
    </row>
    <row r="14" spans="1:9" s="1" customFormat="1" ht="21">
      <c r="A14" s="40"/>
      <c r="B14" s="41"/>
      <c r="C14" s="42"/>
      <c r="D14" s="43" t="s">
        <v>2</v>
      </c>
      <c r="E14" s="43"/>
      <c r="F14" s="44"/>
      <c r="G14" s="45"/>
      <c r="H14" s="46">
        <f>SUM(G11:G13)</f>
        <v>0</v>
      </c>
      <c r="I14" s="47"/>
    </row>
    <row r="15" spans="1:9" s="1" customFormat="1" ht="21">
      <c r="A15" s="40"/>
      <c r="B15" s="48"/>
      <c r="C15" s="49"/>
      <c r="D15" s="50"/>
      <c r="E15" s="50"/>
      <c r="F15" s="51"/>
      <c r="G15" s="52"/>
      <c r="H15" s="53"/>
      <c r="I15" s="47"/>
    </row>
    <row r="16" spans="1:9" s="9" customFormat="1" ht="121" thickBot="1">
      <c r="A16" s="58"/>
      <c r="B16" s="27" t="s">
        <v>21</v>
      </c>
      <c r="C16" s="28" t="s">
        <v>35</v>
      </c>
      <c r="D16" s="59"/>
      <c r="E16" s="59"/>
      <c r="F16" s="60"/>
      <c r="G16" s="61"/>
      <c r="H16" s="62"/>
      <c r="I16" s="63"/>
    </row>
    <row r="17" spans="1:9" s="1" customFormat="1" ht="69" thickBot="1">
      <c r="A17" s="40"/>
      <c r="B17" s="33" t="s">
        <v>10</v>
      </c>
      <c r="C17" s="34" t="s">
        <v>38</v>
      </c>
      <c r="D17" s="35"/>
      <c r="E17" s="35"/>
      <c r="F17" s="36"/>
      <c r="G17" s="14">
        <v>0</v>
      </c>
      <c r="H17" s="64"/>
      <c r="I17" s="65"/>
    </row>
    <row r="18" spans="1:9" s="1" customFormat="1" ht="21">
      <c r="A18" s="40"/>
      <c r="B18" s="41"/>
      <c r="C18" s="42"/>
      <c r="D18" s="124" t="s">
        <v>13</v>
      </c>
      <c r="E18" s="43"/>
      <c r="F18" s="44"/>
      <c r="G18" s="45"/>
      <c r="H18" s="66">
        <f>G17*-1</f>
        <v>0</v>
      </c>
      <c r="I18" s="47"/>
    </row>
    <row r="19" spans="1:9" ht="21">
      <c r="A19" s="32"/>
      <c r="B19" s="48"/>
      <c r="C19" s="67"/>
      <c r="D19" s="68"/>
      <c r="E19" s="68"/>
      <c r="F19" s="69"/>
      <c r="G19" s="52"/>
      <c r="H19" s="70"/>
      <c r="I19" s="38"/>
    </row>
    <row r="20" spans="1:9" s="9" customFormat="1" ht="101" thickBot="1">
      <c r="A20" s="58"/>
      <c r="B20" s="27" t="s">
        <v>22</v>
      </c>
      <c r="C20" s="28" t="s">
        <v>32</v>
      </c>
      <c r="D20" s="59"/>
      <c r="E20" s="59"/>
      <c r="F20" s="60"/>
      <c r="G20" s="61"/>
      <c r="H20" s="62"/>
      <c r="I20" s="63"/>
    </row>
    <row r="21" spans="1:9" s="1" customFormat="1" ht="171" thickBot="1">
      <c r="A21" s="40"/>
      <c r="B21" s="33" t="s">
        <v>10</v>
      </c>
      <c r="C21" s="34" t="s">
        <v>39</v>
      </c>
      <c r="D21" s="35"/>
      <c r="E21" s="35"/>
      <c r="F21" s="36"/>
      <c r="G21" s="14">
        <v>0</v>
      </c>
      <c r="H21" s="64"/>
      <c r="I21" s="65"/>
    </row>
    <row r="22" spans="1:9" s="1" customFormat="1" ht="21">
      <c r="A22" s="40"/>
      <c r="B22" s="41"/>
      <c r="C22" s="42"/>
      <c r="D22" s="125" t="s">
        <v>14</v>
      </c>
      <c r="E22" s="43"/>
      <c r="F22" s="44"/>
      <c r="G22" s="45"/>
      <c r="H22" s="66">
        <f>G21*-1</f>
        <v>0</v>
      </c>
      <c r="I22" s="47"/>
    </row>
    <row r="23" spans="1:9" s="1" customFormat="1" ht="21">
      <c r="A23" s="40"/>
      <c r="B23" s="41"/>
      <c r="C23" s="42"/>
      <c r="D23" s="71"/>
      <c r="E23" s="71"/>
      <c r="F23" s="44"/>
      <c r="G23" s="45"/>
      <c r="H23" s="72"/>
      <c r="I23" s="47"/>
    </row>
    <row r="24" spans="1:9" s="1" customFormat="1" ht="21">
      <c r="A24" s="40"/>
      <c r="B24" s="73"/>
      <c r="C24" s="74"/>
      <c r="D24" s="75"/>
      <c r="E24" s="75"/>
      <c r="F24" s="76"/>
      <c r="G24" s="77"/>
      <c r="H24" s="78"/>
      <c r="I24" s="47"/>
    </row>
    <row r="25" spans="1:9" s="7" customFormat="1" ht="21">
      <c r="A25" s="79"/>
      <c r="B25" s="41"/>
      <c r="C25" s="41"/>
      <c r="D25" s="80" t="s">
        <v>4</v>
      </c>
      <c r="E25" s="80"/>
      <c r="F25" s="81"/>
      <c r="G25" s="82"/>
      <c r="H25" s="83">
        <f>H8+H14+H18+H22</f>
        <v>0</v>
      </c>
      <c r="I25" s="84"/>
    </row>
    <row r="26" spans="1:9" s="1" customFormat="1" ht="21">
      <c r="A26" s="40"/>
      <c r="B26" s="48"/>
      <c r="C26" s="49"/>
      <c r="D26" s="50"/>
      <c r="E26" s="50"/>
      <c r="F26" s="51"/>
      <c r="G26" s="52"/>
      <c r="H26" s="53"/>
      <c r="I26" s="47"/>
    </row>
    <row r="27" spans="1:9" s="8" customFormat="1" ht="45" thickBot="1">
      <c r="A27" s="85"/>
      <c r="B27" s="27" t="s">
        <v>23</v>
      </c>
      <c r="C27" s="28" t="s">
        <v>36</v>
      </c>
      <c r="D27" s="59"/>
      <c r="E27" s="59"/>
      <c r="F27" s="60"/>
      <c r="G27" s="61"/>
      <c r="H27" s="86"/>
      <c r="I27" s="87"/>
    </row>
    <row r="28" spans="1:9" ht="35" thickBot="1">
      <c r="A28" s="32"/>
      <c r="B28" s="33" t="s">
        <v>10</v>
      </c>
      <c r="C28" s="34" t="s">
        <v>30</v>
      </c>
      <c r="D28" s="35"/>
      <c r="E28" s="35"/>
      <c r="F28" s="36"/>
      <c r="G28" s="13">
        <v>0</v>
      </c>
      <c r="H28" s="37"/>
      <c r="I28" s="38"/>
    </row>
    <row r="29" spans="1:9" ht="35" thickBot="1">
      <c r="A29" s="32"/>
      <c r="B29" s="33" t="s">
        <v>11</v>
      </c>
      <c r="C29" s="34" t="s">
        <v>9</v>
      </c>
      <c r="D29" s="35"/>
      <c r="E29" s="35"/>
      <c r="F29" s="36"/>
      <c r="G29" s="13">
        <v>0</v>
      </c>
      <c r="H29" s="37"/>
      <c r="I29" s="38"/>
    </row>
    <row r="30" spans="1:9" s="11" customFormat="1" ht="22">
      <c r="A30" s="88"/>
      <c r="B30" s="27"/>
      <c r="C30" s="27"/>
      <c r="D30" s="89" t="s">
        <v>7</v>
      </c>
      <c r="E30" s="89"/>
      <c r="F30" s="90"/>
      <c r="G30" s="91"/>
      <c r="H30" s="83">
        <f>SUM(G28:G29)</f>
        <v>0</v>
      </c>
      <c r="I30" s="92"/>
    </row>
    <row r="31" spans="1:9" s="11" customFormat="1" ht="21">
      <c r="A31" s="88"/>
      <c r="B31" s="27"/>
      <c r="C31" s="27"/>
      <c r="D31" s="89"/>
      <c r="E31" s="89"/>
      <c r="F31" s="90"/>
      <c r="G31" s="91"/>
      <c r="H31" s="93"/>
      <c r="I31" s="92"/>
    </row>
    <row r="32" spans="1:9" ht="21">
      <c r="A32" s="32"/>
      <c r="B32" s="73"/>
      <c r="C32" s="94"/>
      <c r="D32" s="95"/>
      <c r="E32" s="95"/>
      <c r="F32" s="96"/>
      <c r="G32" s="77"/>
      <c r="H32" s="97"/>
      <c r="I32" s="38"/>
    </row>
    <row r="33" spans="1:9" s="7" customFormat="1" ht="22">
      <c r="A33" s="79"/>
      <c r="B33" s="41"/>
      <c r="C33" s="41"/>
      <c r="D33" s="89" t="s">
        <v>8</v>
      </c>
      <c r="E33" s="89"/>
      <c r="F33" s="81"/>
      <c r="G33" s="82"/>
      <c r="H33" s="83">
        <f>H25-H30</f>
        <v>0</v>
      </c>
      <c r="I33" s="84"/>
    </row>
    <row r="34" spans="1:9" s="1" customFormat="1" ht="21">
      <c r="A34" s="40"/>
      <c r="B34" s="48"/>
      <c r="C34" s="49"/>
      <c r="D34" s="98"/>
      <c r="E34" s="98"/>
      <c r="F34" s="51"/>
      <c r="G34" s="52"/>
      <c r="H34" s="53"/>
      <c r="I34" s="47"/>
    </row>
    <row r="35" spans="1:9" s="8" customFormat="1" ht="61" thickBot="1">
      <c r="A35" s="85"/>
      <c r="B35" s="27" t="s">
        <v>24</v>
      </c>
      <c r="C35" s="28" t="s">
        <v>15</v>
      </c>
      <c r="D35" s="59"/>
      <c r="E35" s="59"/>
      <c r="F35" s="60"/>
      <c r="G35" s="99"/>
      <c r="H35" s="86"/>
      <c r="I35" s="87"/>
    </row>
    <row r="36" spans="1:9" s="1" customFormat="1" ht="103" thickBot="1">
      <c r="A36" s="40"/>
      <c r="B36" s="33" t="s">
        <v>10</v>
      </c>
      <c r="C36" s="34" t="s">
        <v>37</v>
      </c>
      <c r="D36" s="35"/>
      <c r="E36" s="35"/>
      <c r="F36" s="36"/>
      <c r="G36" s="13">
        <v>0</v>
      </c>
      <c r="H36" s="64"/>
      <c r="I36" s="65"/>
    </row>
    <row r="37" spans="1:9" s="1" customFormat="1" ht="21">
      <c r="A37" s="40"/>
      <c r="B37" s="100"/>
      <c r="C37" s="42"/>
      <c r="D37" s="43" t="s">
        <v>16</v>
      </c>
      <c r="E37" s="43"/>
      <c r="F37" s="44"/>
      <c r="G37" s="45"/>
      <c r="H37" s="46">
        <f>G36</f>
        <v>0</v>
      </c>
      <c r="I37" s="47"/>
    </row>
    <row r="38" spans="1:9" s="1" customFormat="1">
      <c r="A38" s="40"/>
      <c r="B38" s="101"/>
      <c r="C38" s="49"/>
      <c r="D38" s="98"/>
      <c r="E38" s="98"/>
      <c r="F38" s="51"/>
      <c r="G38" s="52"/>
      <c r="H38" s="102"/>
      <c r="I38" s="47"/>
    </row>
    <row r="39" spans="1:9" ht="17" thickBot="1">
      <c r="A39" s="32"/>
      <c r="B39" s="103"/>
      <c r="C39" s="34"/>
      <c r="D39" s="35"/>
      <c r="E39" s="35"/>
      <c r="F39" s="36"/>
      <c r="G39" s="45"/>
      <c r="H39" s="37"/>
      <c r="I39" s="38"/>
    </row>
    <row r="40" spans="1:9" s="7" customFormat="1" ht="22" thickBot="1">
      <c r="A40" s="79"/>
      <c r="B40" s="100"/>
      <c r="C40" s="41"/>
      <c r="D40" s="80" t="s">
        <v>17</v>
      </c>
      <c r="E40" s="80"/>
      <c r="F40" s="104"/>
      <c r="G40" s="82"/>
      <c r="H40" s="105">
        <f>SUM(H33:H37)</f>
        <v>0</v>
      </c>
      <c r="I40" s="84"/>
    </row>
    <row r="41" spans="1:9" s="1" customFormat="1" ht="17" thickBot="1">
      <c r="A41" s="40"/>
      <c r="B41" s="103"/>
      <c r="C41" s="42"/>
      <c r="D41" s="43"/>
      <c r="E41" s="43"/>
      <c r="F41" s="44"/>
      <c r="G41" s="45"/>
      <c r="H41" s="106"/>
      <c r="I41" s="47"/>
    </row>
    <row r="42" spans="1:9" s="7" customFormat="1" ht="22" thickBot="1">
      <c r="A42" s="79"/>
      <c r="B42" s="100"/>
      <c r="C42" s="41"/>
      <c r="D42" s="80" t="s">
        <v>25</v>
      </c>
      <c r="E42" s="80"/>
      <c r="F42" s="104"/>
      <c r="G42" s="82"/>
      <c r="H42" s="107" t="e">
        <f>H40/H25</f>
        <v>#DIV/0!</v>
      </c>
      <c r="I42" s="108"/>
    </row>
    <row r="43" spans="1:9">
      <c r="A43" s="32"/>
      <c r="B43" s="103"/>
      <c r="C43" s="109"/>
      <c r="D43" s="110"/>
      <c r="E43" s="110"/>
      <c r="F43" s="111"/>
      <c r="G43" s="45"/>
      <c r="H43" s="37"/>
      <c r="I43" s="38"/>
    </row>
    <row r="44" spans="1:9" ht="17">
      <c r="A44" s="32"/>
      <c r="B44" s="112" t="s">
        <v>28</v>
      </c>
      <c r="C44" s="34"/>
      <c r="D44" s="113" t="s">
        <v>18</v>
      </c>
      <c r="E44" s="113"/>
      <c r="F44" s="36"/>
      <c r="G44" s="45"/>
      <c r="H44" s="37"/>
      <c r="I44" s="38"/>
    </row>
    <row r="45" spans="1:9" ht="17" thickBot="1">
      <c r="A45" s="114"/>
      <c r="B45" s="115"/>
      <c r="C45" s="116"/>
      <c r="D45" s="117"/>
      <c r="E45" s="117"/>
      <c r="F45" s="118"/>
      <c r="G45" s="119"/>
      <c r="H45" s="120"/>
      <c r="I45" s="121"/>
    </row>
  </sheetData>
  <sheetProtection sheet="1" objects="1" scenarios="1" formatColumns="0" formatRows="0" selectLockedCells="1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Mark LePage</cp:lastModifiedBy>
  <dcterms:created xsi:type="dcterms:W3CDTF">2019-01-13T17:32:07Z</dcterms:created>
  <dcterms:modified xsi:type="dcterms:W3CDTF">2020-05-13T19:00:43Z</dcterms:modified>
</cp:coreProperties>
</file>